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<sst xmlns="http://schemas.openxmlformats.org/spreadsheetml/2006/main" count="89" uniqueCount="59">
  <si>
    <t>2019年9月港区主要经济指标情况表</t>
  </si>
  <si>
    <t>制表单位：嘉兴港区经发局（统计局）                                             2019.10.10</t>
  </si>
  <si>
    <t>指标名称</t>
  </si>
  <si>
    <t>计量单位</t>
  </si>
  <si>
    <t>累计</t>
  </si>
  <si>
    <r>
      <t>累计±</t>
    </r>
    <r>
      <rPr>
        <b/>
        <sz val="12"/>
        <rFont val="Times New Roman"/>
        <family val="1"/>
      </rPr>
      <t>%</t>
    </r>
  </si>
  <si>
    <t>年度目标</t>
  </si>
  <si>
    <t>完成进度</t>
  </si>
  <si>
    <t>GDP</t>
  </si>
  <si>
    <t>地区生产总值（GDP）</t>
  </si>
  <si>
    <t>亿元</t>
  </si>
  <si>
    <t xml:space="preserve">  第一产业增加值</t>
  </si>
  <si>
    <t xml:space="preserve">  第二产业增加值</t>
  </si>
  <si>
    <t xml:space="preserve">  第三产业增加值</t>
  </si>
  <si>
    <t>招商引资</t>
  </si>
  <si>
    <t>合同利用外资</t>
  </si>
  <si>
    <t>万美元</t>
  </si>
  <si>
    <t>实际到位外资</t>
  </si>
  <si>
    <r>
      <t>市下达2</t>
    </r>
    <r>
      <rPr>
        <sz val="12"/>
        <rFont val="宋体"/>
        <family val="0"/>
      </rPr>
      <t>.5</t>
    </r>
    <r>
      <rPr>
        <sz val="12"/>
        <rFont val="宋体"/>
        <family val="0"/>
      </rPr>
      <t>亿美元</t>
    </r>
  </si>
  <si>
    <t>引进市外内资</t>
  </si>
  <si>
    <t>万元</t>
  </si>
  <si>
    <t>管委会20亿元</t>
  </si>
  <si>
    <t>规上工业生产</t>
  </si>
  <si>
    <t>工业总产值</t>
  </si>
  <si>
    <t xml:space="preserve">   #不含电厂</t>
  </si>
  <si>
    <t>工业增加值</t>
  </si>
  <si>
    <t>规上利润总额</t>
  </si>
  <si>
    <t>规上利税总额</t>
  </si>
  <si>
    <t>能耗</t>
  </si>
  <si>
    <t>规上综合等价能耗</t>
  </si>
  <si>
    <t>吨标准煤</t>
  </si>
  <si>
    <t>固定资产投资
(初步）</t>
  </si>
  <si>
    <t>固定资产投资</t>
  </si>
  <si>
    <t>-</t>
  </si>
  <si>
    <t xml:space="preserve">  #工业投资</t>
  </si>
  <si>
    <t xml:space="preserve">   交通运输投资</t>
  </si>
  <si>
    <t xml:space="preserve">   生态环境和公共设施投资</t>
  </si>
  <si>
    <t xml:space="preserve">   高新技术产业投资</t>
  </si>
  <si>
    <t xml:space="preserve">   民间投资</t>
  </si>
  <si>
    <t>港口生产</t>
  </si>
  <si>
    <t>货物吞吐量</t>
  </si>
  <si>
    <t>万吨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</si>
  <si>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#乍浦港区</t>
    </r>
  </si>
  <si>
    <t>集装箱</t>
  </si>
  <si>
    <t>万标箱</t>
  </si>
  <si>
    <t>用电量</t>
  </si>
  <si>
    <t>全社会用电量</t>
  </si>
  <si>
    <t>万千瓦时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</si>
  <si>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#工业用电量</t>
    </r>
  </si>
  <si>
    <t>财政收入</t>
  </si>
  <si>
    <t>财政总收入</t>
  </si>
  <si>
    <t>一般公共预算收入</t>
  </si>
  <si>
    <t>城乡居民收入</t>
  </si>
  <si>
    <t>城镇居民可支配收入</t>
  </si>
  <si>
    <t>元</t>
  </si>
  <si>
    <t>农村居民可支配收入</t>
  </si>
  <si>
    <t>贸易</t>
  </si>
  <si>
    <t>社会消费品零售总额</t>
  </si>
  <si>
    <t>注：投资总量全市不对外公布。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</si>
</sst>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 "/>
    <numFmt numFmtId="179" formatCode="0.000%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1"/>
      <color indexed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/>
      <right/>
      <top style="thin"/>
      <bottom>
        <color indexed="63"/>
      </bottom>
    </border>
    <border>
      <left style="medium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double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>
      <alignment/>
      <protection/>
    </xf>
    <xf numFmtId="0" fontId="0" fillId="4" borderId="0" applyNumberFormat="0" applyBorder="0" applyAlignment="0" applyProtection="0"/>
    <xf numFmtId="0" fontId="2" fillId="0" borderId="0">
      <alignment/>
      <protection/>
    </xf>
    <xf numFmtId="0" fontId="11" fillId="4" borderId="0" applyNumberFormat="0" applyBorder="0" applyAlignment="0" applyProtection="0"/>
    <xf numFmtId="0" fontId="27" fillId="0" borderId="0">
      <alignment/>
      <protection/>
    </xf>
    <xf numFmtId="0" fontId="23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/>
    </xf>
    <xf numFmtId="0" fontId="1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left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 wrapText="1"/>
    </xf>
    <xf numFmtId="177" fontId="2" fillId="0" borderId="4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left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 wrapText="1"/>
    </xf>
    <xf numFmtId="177" fontId="5" fillId="0" borderId="52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177" fontId="5" fillId="0" borderId="44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left" vertical="center"/>
    </xf>
    <xf numFmtId="176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/>
    </xf>
    <xf numFmtId="177" fontId="5" fillId="0" borderId="4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178" fontId="2" fillId="0" borderId="57" xfId="0" applyNumberFormat="1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 wrapText="1"/>
    </xf>
    <xf numFmtId="177" fontId="5" fillId="0" borderId="57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9" fontId="2" fillId="0" borderId="38" xfId="0" applyNumberFormat="1" applyFont="1" applyFill="1" applyBorder="1" applyAlignment="1">
      <alignment horizontal="center" vertical="center" wrapText="1"/>
    </xf>
    <xf numFmtId="177" fontId="2" fillId="0" borderId="51" xfId="0" applyNumberFormat="1" applyFont="1" applyFill="1" applyBorder="1" applyAlignment="1">
      <alignment horizontal="center" vertical="center"/>
    </xf>
    <xf numFmtId="9" fontId="2" fillId="0" borderId="20" xfId="0" applyNumberFormat="1" applyFont="1" applyFill="1" applyBorder="1" applyAlignment="1">
      <alignment horizontal="center" vertical="center" wrapText="1"/>
    </xf>
    <xf numFmtId="177" fontId="2" fillId="0" borderId="44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9" fontId="2" fillId="0" borderId="50" xfId="0" applyNumberFormat="1" applyFont="1" applyFill="1" applyBorder="1" applyAlignment="1">
      <alignment horizontal="center" vertical="center" wrapText="1"/>
    </xf>
    <xf numFmtId="177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left" vertical="center"/>
    </xf>
    <xf numFmtId="178" fontId="2" fillId="0" borderId="6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left" vertical="center"/>
    </xf>
    <xf numFmtId="178" fontId="2" fillId="0" borderId="64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center"/>
    </xf>
    <xf numFmtId="176" fontId="2" fillId="0" borderId="62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center" vertical="center"/>
    </xf>
    <xf numFmtId="178" fontId="2" fillId="0" borderId="69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9" fontId="2" fillId="0" borderId="71" xfId="0" applyNumberFormat="1" applyFont="1" applyFill="1" applyBorder="1" applyAlignment="1">
      <alignment horizontal="center" vertical="center" wrapText="1"/>
    </xf>
    <xf numFmtId="179" fontId="2" fillId="0" borderId="7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178" fontId="2" fillId="0" borderId="73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left" vertical="center"/>
    </xf>
    <xf numFmtId="0" fontId="1" fillId="0" borderId="76" xfId="0" applyNumberFormat="1" applyFont="1" applyFill="1" applyBorder="1" applyAlignment="1">
      <alignment horizontal="center" vertical="center"/>
    </xf>
    <xf numFmtId="178" fontId="2" fillId="0" borderId="77" xfId="0" applyNumberFormat="1" applyFont="1" applyFill="1" applyBorder="1" applyAlignment="1">
      <alignment horizontal="center" vertical="center"/>
    </xf>
    <xf numFmtId="176" fontId="2" fillId="0" borderId="78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176" fontId="2" fillId="0" borderId="84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wrapText="1"/>
    </xf>
    <xf numFmtId="0" fontId="2" fillId="0" borderId="85" xfId="0" applyNumberFormat="1" applyFont="1" applyFill="1" applyBorder="1" applyAlignment="1">
      <alignment wrapText="1"/>
    </xf>
    <xf numFmtId="0" fontId="2" fillId="0" borderId="86" xfId="0" applyFont="1" applyFill="1" applyBorder="1" applyAlignment="1">
      <alignment horizontal="left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常规 10 2" xfId="66"/>
    <cellStyle name="60% - 强调文字颜色 6" xfId="67"/>
    <cellStyle name="常规_Sheet1" xfId="68"/>
    <cellStyle name="样式 1" xfId="69"/>
    <cellStyle name="常规 2" xfId="70"/>
    <cellStyle name="0,0&#13;&#10;NA&#13;&#10;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0" zoomScaleNormal="90" zoomScaleSheetLayoutView="100" workbookViewId="0" topLeftCell="A1">
      <pane xSplit="2" ySplit="5" topLeftCell="C6" activePane="bottomRight" state="frozen"/>
      <selection pane="bottomRight" activeCell="E38" sqref="E38"/>
    </sheetView>
  </sheetViews>
  <sheetFormatPr defaultColWidth="9.00390625" defaultRowHeight="26.25" customHeight="1"/>
  <cols>
    <col min="1" max="1" width="7.00390625" style="1" customWidth="1"/>
    <col min="2" max="2" width="6.875" style="1" customWidth="1"/>
    <col min="3" max="3" width="33.25390625" style="2" customWidth="1"/>
    <col min="4" max="4" width="10.00390625" style="2" customWidth="1"/>
    <col min="5" max="5" width="10.125" style="2" customWidth="1"/>
    <col min="6" max="6" width="11.25390625" style="3" customWidth="1"/>
    <col min="7" max="7" width="13.00390625" style="4" customWidth="1"/>
    <col min="8" max="8" width="10.875" style="2" customWidth="1"/>
    <col min="9" max="16384" width="9.00390625" style="2" customWidth="1"/>
  </cols>
  <sheetData>
    <row r="1" spans="1:8" ht="1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2" customHeight="1">
      <c r="A2" s="5"/>
      <c r="B2" s="5"/>
      <c r="C2" s="5"/>
      <c r="D2" s="5"/>
      <c r="E2" s="5"/>
      <c r="F2" s="5"/>
      <c r="G2" s="5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21.75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ht="30.75" customHeight="1">
      <c r="A5" s="7"/>
      <c r="B5" s="8"/>
      <c r="C5" s="9" t="s">
        <v>2</v>
      </c>
      <c r="D5" s="10" t="s">
        <v>3</v>
      </c>
      <c r="E5" s="11" t="s">
        <v>4</v>
      </c>
      <c r="F5" s="12" t="s">
        <v>5</v>
      </c>
      <c r="G5" s="13" t="s">
        <v>6</v>
      </c>
      <c r="H5" s="13" t="s">
        <v>7</v>
      </c>
    </row>
    <row r="6" spans="1:8" ht="21" customHeight="1">
      <c r="A6" s="14" t="s">
        <v>8</v>
      </c>
      <c r="B6" s="15"/>
      <c r="C6" s="16" t="s">
        <v>9</v>
      </c>
      <c r="D6" s="17" t="s">
        <v>10</v>
      </c>
      <c r="E6" s="18">
        <v>142</v>
      </c>
      <c r="F6" s="18">
        <v>8.2</v>
      </c>
      <c r="G6" s="19"/>
      <c r="H6" s="20"/>
    </row>
    <row r="7" spans="1:8" ht="21" customHeight="1">
      <c r="A7" s="21"/>
      <c r="B7" s="22"/>
      <c r="C7" s="23" t="s">
        <v>11</v>
      </c>
      <c r="D7" s="24" t="s">
        <v>10</v>
      </c>
      <c r="E7" s="25">
        <v>0.3</v>
      </c>
      <c r="F7" s="25">
        <v>0.9</v>
      </c>
      <c r="G7" s="19"/>
      <c r="H7" s="26"/>
    </row>
    <row r="8" spans="1:8" ht="21" customHeight="1">
      <c r="A8" s="21"/>
      <c r="B8" s="22"/>
      <c r="C8" s="23" t="s">
        <v>12</v>
      </c>
      <c r="D8" s="24" t="s">
        <v>10</v>
      </c>
      <c r="E8" s="25">
        <v>112.1</v>
      </c>
      <c r="F8" s="25">
        <v>8.9</v>
      </c>
      <c r="G8" s="19"/>
      <c r="H8" s="27"/>
    </row>
    <row r="9" spans="1:8" ht="21" customHeight="1">
      <c r="A9" s="28"/>
      <c r="B9" s="29"/>
      <c r="C9" s="30" t="s">
        <v>13</v>
      </c>
      <c r="D9" s="31" t="s">
        <v>10</v>
      </c>
      <c r="E9" s="25">
        <v>29.6</v>
      </c>
      <c r="F9" s="25">
        <v>6</v>
      </c>
      <c r="G9" s="32"/>
      <c r="H9" s="33"/>
    </row>
    <row r="10" spans="1:8" ht="26.25" customHeight="1">
      <c r="A10" s="34" t="s">
        <v>14</v>
      </c>
      <c r="B10" s="35"/>
      <c r="C10" s="36" t="s">
        <v>15</v>
      </c>
      <c r="D10" s="37" t="s">
        <v>16</v>
      </c>
      <c r="E10" s="38">
        <v>40515</v>
      </c>
      <c r="F10" s="39">
        <v>151.76</v>
      </c>
      <c r="G10" s="40"/>
      <c r="H10" s="41"/>
    </row>
    <row r="11" spans="1:8" ht="31.5" customHeight="1">
      <c r="A11" s="42"/>
      <c r="B11" s="43"/>
      <c r="C11" s="44" t="s">
        <v>17</v>
      </c>
      <c r="D11" s="45" t="s">
        <v>16</v>
      </c>
      <c r="E11" s="26">
        <v>18587</v>
      </c>
      <c r="F11" s="25">
        <v>293.71</v>
      </c>
      <c r="G11" s="46" t="s">
        <v>18</v>
      </c>
      <c r="H11" s="47">
        <f>E11/10000/2.5</f>
        <v>0.74348</v>
      </c>
    </row>
    <row r="12" spans="1:8" ht="30.75" customHeight="1">
      <c r="A12" s="48"/>
      <c r="B12" s="49"/>
      <c r="C12" s="50" t="s">
        <v>19</v>
      </c>
      <c r="D12" s="51" t="s">
        <v>20</v>
      </c>
      <c r="E12" s="52">
        <v>131589</v>
      </c>
      <c r="F12" s="53">
        <v>124.5</v>
      </c>
      <c r="G12" s="54" t="s">
        <v>21</v>
      </c>
      <c r="H12" s="55">
        <f>E12/10000/20</f>
        <v>0.657945</v>
      </c>
    </row>
    <row r="13" spans="1:8" ht="24" customHeight="1">
      <c r="A13" s="34" t="s">
        <v>22</v>
      </c>
      <c r="B13" s="35"/>
      <c r="C13" s="36" t="s">
        <v>23</v>
      </c>
      <c r="D13" s="37" t="s">
        <v>20</v>
      </c>
      <c r="E13" s="56">
        <v>6085974.526</v>
      </c>
      <c r="F13" s="39">
        <v>4.181513364071265</v>
      </c>
      <c r="G13" s="57"/>
      <c r="H13" s="58"/>
    </row>
    <row r="14" spans="1:8" ht="19.5" customHeight="1">
      <c r="A14" s="42"/>
      <c r="B14" s="43"/>
      <c r="C14" s="44" t="s">
        <v>24</v>
      </c>
      <c r="D14" s="45" t="s">
        <v>20</v>
      </c>
      <c r="E14" s="59">
        <v>5389347.201</v>
      </c>
      <c r="F14" s="60">
        <v>5.3196230641025855</v>
      </c>
      <c r="G14" s="61"/>
      <c r="H14" s="62"/>
    </row>
    <row r="15" spans="1:8" ht="23.25" customHeight="1">
      <c r="A15" s="42"/>
      <c r="B15" s="43"/>
      <c r="C15" s="44" t="s">
        <v>25</v>
      </c>
      <c r="D15" s="45" t="s">
        <v>20</v>
      </c>
      <c r="E15" s="59">
        <v>984040</v>
      </c>
      <c r="F15" s="60">
        <v>9.1</v>
      </c>
      <c r="G15" s="61"/>
      <c r="H15" s="62"/>
    </row>
    <row r="16" spans="1:8" ht="22.5" customHeight="1">
      <c r="A16" s="42"/>
      <c r="B16" s="43"/>
      <c r="C16" s="44" t="s">
        <v>24</v>
      </c>
      <c r="D16" s="63" t="s">
        <v>20</v>
      </c>
      <c r="E16" s="64">
        <v>778031</v>
      </c>
      <c r="F16" s="60">
        <v>14.1</v>
      </c>
      <c r="G16" s="61"/>
      <c r="H16" s="62"/>
    </row>
    <row r="17" spans="1:8" ht="26.25" customHeight="1">
      <c r="A17" s="42"/>
      <c r="B17" s="43"/>
      <c r="C17" s="65" t="s">
        <v>26</v>
      </c>
      <c r="D17" s="45" t="s">
        <v>20</v>
      </c>
      <c r="E17" s="64">
        <v>510564</v>
      </c>
      <c r="F17" s="66">
        <v>3</v>
      </c>
      <c r="G17" s="67"/>
      <c r="H17" s="68"/>
    </row>
    <row r="18" spans="1:8" ht="26.25" customHeight="1">
      <c r="A18" s="42"/>
      <c r="B18" s="43"/>
      <c r="C18" s="69" t="s">
        <v>27</v>
      </c>
      <c r="D18" s="70" t="s">
        <v>20</v>
      </c>
      <c r="E18" s="64">
        <v>678851</v>
      </c>
      <c r="F18" s="71">
        <v>-0.4</v>
      </c>
      <c r="G18" s="72"/>
      <c r="H18" s="73"/>
    </row>
    <row r="19" spans="1:8" ht="26.25" customHeight="1">
      <c r="A19" s="34" t="s">
        <v>28</v>
      </c>
      <c r="B19" s="35"/>
      <c r="C19" s="65" t="s">
        <v>29</v>
      </c>
      <c r="D19" s="74" t="s">
        <v>30</v>
      </c>
      <c r="E19" s="75">
        <v>1050124</v>
      </c>
      <c r="F19" s="76">
        <v>-1.5</v>
      </c>
      <c r="G19" s="77"/>
      <c r="H19" s="78"/>
    </row>
    <row r="20" spans="1:8" ht="26.25" customHeight="1">
      <c r="A20" s="34" t="s">
        <v>31</v>
      </c>
      <c r="B20" s="35"/>
      <c r="C20" s="36" t="s">
        <v>32</v>
      </c>
      <c r="D20" s="79" t="s">
        <v>20</v>
      </c>
      <c r="E20" s="39" t="s">
        <v>33</v>
      </c>
      <c r="F20" s="80">
        <v>23.3</v>
      </c>
      <c r="G20" s="81">
        <v>0.15</v>
      </c>
      <c r="H20" s="82"/>
    </row>
    <row r="21" spans="1:8" ht="26.25" customHeight="1">
      <c r="A21" s="42"/>
      <c r="B21" s="43"/>
      <c r="C21" s="44" t="s">
        <v>34</v>
      </c>
      <c r="D21" s="45" t="s">
        <v>20</v>
      </c>
      <c r="E21" s="59" t="s">
        <v>33</v>
      </c>
      <c r="F21" s="60">
        <v>16.5</v>
      </c>
      <c r="G21" s="83"/>
      <c r="H21" s="84"/>
    </row>
    <row r="22" spans="1:8" ht="26.25" customHeight="1">
      <c r="A22" s="42"/>
      <c r="B22" s="43"/>
      <c r="C22" s="44" t="s">
        <v>35</v>
      </c>
      <c r="D22" s="45" t="s">
        <v>20</v>
      </c>
      <c r="E22" s="59" t="s">
        <v>33</v>
      </c>
      <c r="F22" s="25">
        <v>42.7</v>
      </c>
      <c r="G22" s="83">
        <v>0.15</v>
      </c>
      <c r="H22" s="84"/>
    </row>
    <row r="23" spans="1:8" ht="26.25" customHeight="1">
      <c r="A23" s="42"/>
      <c r="B23" s="43"/>
      <c r="C23" s="44" t="s">
        <v>36</v>
      </c>
      <c r="D23" s="45" t="s">
        <v>20</v>
      </c>
      <c r="E23" s="64" t="s">
        <v>33</v>
      </c>
      <c r="F23" s="25">
        <v>3.1</v>
      </c>
      <c r="G23" s="83">
        <v>0.15</v>
      </c>
      <c r="H23" s="84"/>
    </row>
    <row r="24" spans="1:8" ht="26.25" customHeight="1">
      <c r="A24" s="42"/>
      <c r="B24" s="43"/>
      <c r="C24" s="65" t="s">
        <v>37</v>
      </c>
      <c r="D24" s="85" t="s">
        <v>20</v>
      </c>
      <c r="E24" s="59" t="s">
        <v>33</v>
      </c>
      <c r="F24" s="25">
        <v>52.7</v>
      </c>
      <c r="G24" s="83">
        <v>0.15</v>
      </c>
      <c r="H24" s="55"/>
    </row>
    <row r="25" spans="1:8" ht="26.25" customHeight="1">
      <c r="A25" s="42"/>
      <c r="B25" s="43"/>
      <c r="C25" s="69" t="s">
        <v>38</v>
      </c>
      <c r="D25" s="86" t="s">
        <v>20</v>
      </c>
      <c r="E25" s="87" t="s">
        <v>33</v>
      </c>
      <c r="F25" s="88">
        <v>23.3</v>
      </c>
      <c r="G25" s="89">
        <v>0.15</v>
      </c>
      <c r="H25" s="90"/>
    </row>
    <row r="26" spans="1:8" ht="26.25" customHeight="1">
      <c r="A26" s="34" t="s">
        <v>39</v>
      </c>
      <c r="B26" s="35"/>
      <c r="C26" s="91" t="s">
        <v>40</v>
      </c>
      <c r="D26" s="85" t="s">
        <v>41</v>
      </c>
      <c r="E26" s="92">
        <v>8053.7856</v>
      </c>
      <c r="F26" s="93">
        <v>8.53</v>
      </c>
      <c r="G26" s="94"/>
      <c r="H26" s="55"/>
    </row>
    <row r="27" spans="1:8" ht="26.25" customHeight="1">
      <c r="A27" s="42"/>
      <c r="B27" s="43"/>
      <c r="C27" s="95" t="s">
        <v>42</v>
      </c>
      <c r="D27" s="45" t="s">
        <v>41</v>
      </c>
      <c r="E27" s="96">
        <v>4722.8837</v>
      </c>
      <c r="F27" s="97">
        <v>-0.29</v>
      </c>
      <c r="G27" s="98"/>
      <c r="H27" s="99"/>
    </row>
    <row r="28" spans="1:8" ht="26.25" customHeight="1">
      <c r="A28" s="42"/>
      <c r="B28" s="43"/>
      <c r="C28" s="95" t="s">
        <v>43</v>
      </c>
      <c r="D28" s="85" t="s">
        <v>44</v>
      </c>
      <c r="E28" s="64">
        <v>133.9867</v>
      </c>
      <c r="F28" s="97">
        <v>7.06</v>
      </c>
      <c r="G28" s="61"/>
      <c r="H28" s="99"/>
    </row>
    <row r="29" spans="1:8" ht="26.25" customHeight="1">
      <c r="A29" s="48"/>
      <c r="B29" s="49"/>
      <c r="C29" s="69" t="s">
        <v>42</v>
      </c>
      <c r="D29" s="86" t="s">
        <v>44</v>
      </c>
      <c r="E29" s="87">
        <v>118.3909</v>
      </c>
      <c r="F29" s="71">
        <v>8.86</v>
      </c>
      <c r="G29" s="72"/>
      <c r="H29" s="90"/>
    </row>
    <row r="30" spans="1:8" ht="26.25" customHeight="1">
      <c r="A30" s="34" t="s">
        <v>45</v>
      </c>
      <c r="B30" s="35"/>
      <c r="C30" s="36" t="s">
        <v>46</v>
      </c>
      <c r="D30" s="37" t="s">
        <v>47</v>
      </c>
      <c r="E30" s="56">
        <v>269178.310925</v>
      </c>
      <c r="F30" s="100">
        <v>6.390019237347588</v>
      </c>
      <c r="G30" s="67"/>
      <c r="H30" s="55"/>
    </row>
    <row r="31" spans="1:8" ht="26.25" customHeight="1">
      <c r="A31" s="48"/>
      <c r="B31" s="49"/>
      <c r="C31" s="65" t="s">
        <v>48</v>
      </c>
      <c r="D31" s="101" t="s">
        <v>47</v>
      </c>
      <c r="E31" s="102">
        <v>252943.29972500005</v>
      </c>
      <c r="F31" s="71">
        <v>6.306321820501348</v>
      </c>
      <c r="G31" s="72"/>
      <c r="H31" s="90"/>
    </row>
    <row r="32" spans="1:8" ht="26.25" customHeight="1">
      <c r="A32" s="42" t="s">
        <v>49</v>
      </c>
      <c r="B32" s="43"/>
      <c r="C32" s="91" t="s">
        <v>50</v>
      </c>
      <c r="D32" s="103" t="s">
        <v>20</v>
      </c>
      <c r="E32" s="104">
        <v>231543.5</v>
      </c>
      <c r="F32" s="39">
        <v>21.11947774095763</v>
      </c>
      <c r="G32" s="94"/>
      <c r="H32" s="55"/>
    </row>
    <row r="33" spans="1:8" ht="26.25" customHeight="1">
      <c r="A33" s="42"/>
      <c r="B33" s="43"/>
      <c r="C33" s="105" t="s">
        <v>51</v>
      </c>
      <c r="D33" s="106" t="s">
        <v>20</v>
      </c>
      <c r="E33" s="107">
        <v>156189</v>
      </c>
      <c r="F33" s="108">
        <v>10.534808178170314</v>
      </c>
      <c r="G33" s="109">
        <v>0.1</v>
      </c>
      <c r="H33" s="110"/>
    </row>
    <row r="34" spans="1:8" ht="21" customHeight="1">
      <c r="A34" s="111" t="s">
        <v>52</v>
      </c>
      <c r="B34" s="111"/>
      <c r="C34" s="36" t="s">
        <v>53</v>
      </c>
      <c r="D34" s="37" t="s">
        <v>54</v>
      </c>
      <c r="E34" s="112">
        <v>47338</v>
      </c>
      <c r="F34" s="39">
        <v>8.7</v>
      </c>
      <c r="G34" s="113"/>
      <c r="H34" s="114"/>
    </row>
    <row r="35" spans="1:8" ht="21" customHeight="1">
      <c r="A35" s="115"/>
      <c r="B35" s="116"/>
      <c r="C35" s="117" t="s">
        <v>55</v>
      </c>
      <c r="D35" s="118" t="s">
        <v>54</v>
      </c>
      <c r="E35" s="119">
        <v>29975</v>
      </c>
      <c r="F35" s="120">
        <v>10.1</v>
      </c>
      <c r="G35" s="121"/>
      <c r="H35" s="122"/>
    </row>
    <row r="36" spans="1:8" ht="24.75" customHeight="1">
      <c r="A36" s="123" t="s">
        <v>56</v>
      </c>
      <c r="B36" s="123"/>
      <c r="C36" s="124" t="s">
        <v>57</v>
      </c>
      <c r="D36" s="125" t="s">
        <v>20</v>
      </c>
      <c r="E36" s="126">
        <v>258955</v>
      </c>
      <c r="F36" s="127">
        <v>8.2</v>
      </c>
      <c r="G36" s="128"/>
      <c r="H36" s="129"/>
    </row>
    <row r="37" spans="1:8" ht="21" customHeight="1">
      <c r="A37" s="130" t="s">
        <v>58</v>
      </c>
      <c r="B37" s="130"/>
      <c r="C37" s="130"/>
      <c r="D37" s="130"/>
      <c r="E37" s="130"/>
      <c r="F37" s="130"/>
      <c r="G37" s="130"/>
      <c r="H37" s="130"/>
    </row>
  </sheetData>
  <sheetProtection/>
  <mergeCells count="14">
    <mergeCell ref="A4:H4"/>
    <mergeCell ref="A5:B5"/>
    <mergeCell ref="A19:B19"/>
    <mergeCell ref="A36:B36"/>
    <mergeCell ref="A37:H37"/>
    <mergeCell ref="A1:H2"/>
    <mergeCell ref="A30:B31"/>
    <mergeCell ref="A26:B29"/>
    <mergeCell ref="A32:B33"/>
    <mergeCell ref="A20:B25"/>
    <mergeCell ref="A34:B35"/>
    <mergeCell ref="A6:B9"/>
    <mergeCell ref="A10:B12"/>
    <mergeCell ref="A13:B18"/>
  </mergeCells>
  <printOptions/>
  <pageMargins left="0.75" right="0.75" top="1" bottom="1" header="0.51" footer="0.51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Cally</cp:lastModifiedBy>
  <cp:lastPrinted>2019-04-19T02:04:14Z</cp:lastPrinted>
  <dcterms:created xsi:type="dcterms:W3CDTF">2017-06-14T02:45:48Z</dcterms:created>
  <dcterms:modified xsi:type="dcterms:W3CDTF">2019-11-08T02:32:20Z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