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滨海地区电网《超电网供电能力限电序位表》" sheetId="1" r:id="rId1"/>
  </sheets>
  <definedNames/>
  <calcPr fullCalcOnLoad="1"/>
</workbook>
</file>

<file path=xl/sharedStrings.xml><?xml version="1.0" encoding="utf-8"?>
<sst xmlns="http://schemas.openxmlformats.org/spreadsheetml/2006/main" count="204" uniqueCount="81">
  <si>
    <t>2023年滨海区域超电网供电能力拉限电序位表</t>
  </si>
  <si>
    <t>滨海地区（周一、周二、周三、周四、周五、周六、周日）</t>
  </si>
  <si>
    <t>第一轮</t>
  </si>
  <si>
    <t>出线地点</t>
  </si>
  <si>
    <t>线路名称</t>
  </si>
  <si>
    <t>线路电压等级（千伏）</t>
  </si>
  <si>
    <t>负荷（万千瓦）</t>
  </si>
  <si>
    <t>备注</t>
  </si>
  <si>
    <t>110kV八团变</t>
  </si>
  <si>
    <t>紧固K938线</t>
  </si>
  <si>
    <t>滨海</t>
  </si>
  <si>
    <t>东河651线</t>
  </si>
  <si>
    <t>八环941线</t>
  </si>
  <si>
    <t>华兴940线</t>
  </si>
  <si>
    <t>八实657线</t>
  </si>
  <si>
    <t>110kV白苎变</t>
  </si>
  <si>
    <t>辽机V513线</t>
  </si>
  <si>
    <t>合计</t>
  </si>
  <si>
    <t>第二轮</t>
  </si>
  <si>
    <t>摩根932线</t>
  </si>
  <si>
    <t>110kV东方变</t>
  </si>
  <si>
    <t>港二746线</t>
  </si>
  <si>
    <t>西雅753线</t>
  </si>
  <si>
    <t>加工735线</t>
  </si>
  <si>
    <t>东方197线</t>
  </si>
  <si>
    <t>钢贸750线</t>
  </si>
  <si>
    <t>五洲754线</t>
  </si>
  <si>
    <t>瓦北731线</t>
  </si>
  <si>
    <t>第三轮</t>
  </si>
  <si>
    <t>西环733线</t>
  </si>
  <si>
    <t>德美742线</t>
  </si>
  <si>
    <t>永上739线</t>
  </si>
  <si>
    <t>中顺740线</t>
  </si>
  <si>
    <t>35kV东港变</t>
  </si>
  <si>
    <t>雅山K192线</t>
  </si>
  <si>
    <t>港口K199线</t>
  </si>
  <si>
    <t>110kV方家变</t>
  </si>
  <si>
    <t>湖石820线</t>
  </si>
  <si>
    <t>嘉保K818线</t>
  </si>
  <si>
    <t>沿海808线</t>
  </si>
  <si>
    <t>化工803线</t>
  </si>
  <si>
    <t>第四轮</t>
  </si>
  <si>
    <t>双堰805线</t>
  </si>
  <si>
    <t>方湾824线</t>
  </si>
  <si>
    <t>艾迪814线</t>
  </si>
  <si>
    <t>德中804线</t>
  </si>
  <si>
    <t>110kV虹霓变</t>
  </si>
  <si>
    <t>齐心232线</t>
  </si>
  <si>
    <t>兴区243线</t>
  </si>
  <si>
    <t>虹聚254线</t>
  </si>
  <si>
    <t>森马251线</t>
  </si>
  <si>
    <t>110kV黄姑变</t>
  </si>
  <si>
    <t>黄山K101线</t>
  </si>
  <si>
    <t>电厂266线</t>
  </si>
  <si>
    <t>110kV金沙变</t>
  </si>
  <si>
    <t>佑海V855线</t>
  </si>
  <si>
    <t>围北V885线</t>
  </si>
  <si>
    <t>金众V873线</t>
  </si>
  <si>
    <t>第五轮</t>
  </si>
  <si>
    <t>浙煤V871线</t>
  </si>
  <si>
    <t>金东V861线</t>
  </si>
  <si>
    <t>上港V864线</t>
  </si>
  <si>
    <t>金成V882线</t>
  </si>
  <si>
    <t>110kV南湾变</t>
  </si>
  <si>
    <t>瓦标766线</t>
  </si>
  <si>
    <t>35kV全塘变</t>
  </si>
  <si>
    <t>公亭186线</t>
  </si>
  <si>
    <t>电缆181线</t>
  </si>
  <si>
    <t>110kV衙前变</t>
  </si>
  <si>
    <t>能源K675线</t>
  </si>
  <si>
    <t>第六轮</t>
  </si>
  <si>
    <t>振港K672线</t>
  </si>
  <si>
    <t>衙化K671线</t>
  </si>
  <si>
    <t>衙东K688线</t>
  </si>
  <si>
    <t>35kV仁安变</t>
  </si>
  <si>
    <t>西海993线</t>
  </si>
  <si>
    <t>场前991线</t>
  </si>
  <si>
    <t>第七轮</t>
  </si>
  <si>
    <t>220kV新华变</t>
  </si>
  <si>
    <t>荣成1443线</t>
  </si>
  <si>
    <t>七轮合计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</si>
</sst>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</numFmts>
  <fonts count="45">
    <font>
      <sz val="12"/>
      <name val="宋体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sz val="12"/>
      <color indexed="10"/>
      <name val="宋体"/>
      <family val="0"/>
    </font>
    <font>
      <b/>
      <sz val="18"/>
      <name val="楷体_GB2312"/>
      <family val="3"/>
    </font>
    <font>
      <b/>
      <sz val="10"/>
      <color indexed="8"/>
      <name val="宋体"/>
      <family val="0"/>
    </font>
    <font>
      <sz val="10"/>
      <name val="宋体"/>
      <family val="0"/>
    </font>
    <font>
      <sz val="9"/>
      <color indexed="8"/>
      <name val="SimSun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ck"/>
      <top style="medium"/>
      <bottom style="thick"/>
    </border>
    <border>
      <left style="thick"/>
      <right style="thick"/>
      <top style="medium"/>
      <bottom style="thick"/>
    </border>
    <border>
      <left style="thick"/>
      <right style="medium"/>
      <top style="medium"/>
      <bottom style="thick"/>
    </border>
    <border>
      <left style="medium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ck"/>
      <top style="medium"/>
      <bottom>
        <color indexed="63"/>
      </bottom>
    </border>
    <border>
      <left style="thick"/>
      <right style="thick"/>
      <top style="medium"/>
      <bottom>
        <color indexed="63"/>
      </bottom>
    </border>
    <border>
      <left style="thick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n"/>
      <right style="thick"/>
      <top style="thin"/>
      <bottom style="thick"/>
    </border>
    <border>
      <left style="medium"/>
      <right style="thin"/>
      <top style="thin"/>
      <bottom style="thin"/>
    </border>
    <border>
      <left style="thick"/>
      <right>
        <color indexed="63"/>
      </right>
      <top>
        <color indexed="63"/>
      </top>
      <bottom style="thick"/>
    </border>
    <border>
      <left style="thin"/>
      <right style="thick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ck"/>
      <top style="medium"/>
      <bottom style="medium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1" fillId="9" borderId="0" applyNumberFormat="0" applyBorder="0" applyAlignment="0" applyProtection="0"/>
    <xf numFmtId="0" fontId="32" fillId="0" borderId="5" applyNumberFormat="0" applyFill="0" applyAlignment="0" applyProtection="0"/>
    <xf numFmtId="0" fontId="31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5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176" fontId="6" fillId="33" borderId="15" xfId="0" applyNumberFormat="1" applyFont="1" applyFill="1" applyBorder="1" applyAlignment="1">
      <alignment horizontal="center" vertical="center" wrapText="1"/>
    </xf>
    <xf numFmtId="177" fontId="6" fillId="33" borderId="16" xfId="0" applyNumberFormat="1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33" borderId="18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77" fontId="5" fillId="0" borderId="20" xfId="0" applyNumberFormat="1" applyFont="1" applyBorder="1" applyAlignment="1">
      <alignment horizontal="center"/>
    </xf>
    <xf numFmtId="177" fontId="5" fillId="0" borderId="21" xfId="0" applyNumberFormat="1" applyFont="1" applyFill="1" applyBorder="1" applyAlignment="1">
      <alignment horizontal="center"/>
    </xf>
    <xf numFmtId="0" fontId="8" fillId="0" borderId="22" xfId="0" applyFont="1" applyBorder="1" applyAlignment="1">
      <alignment/>
    </xf>
    <xf numFmtId="0" fontId="8" fillId="0" borderId="0" xfId="0" applyFont="1" applyBorder="1" applyAlignment="1">
      <alignment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176" fontId="6" fillId="33" borderId="16" xfId="0" applyNumberFormat="1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/>
    </xf>
    <xf numFmtId="177" fontId="5" fillId="0" borderId="21" xfId="0" applyNumberFormat="1" applyFont="1" applyBorder="1" applyAlignment="1">
      <alignment horizont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177" fontId="6" fillId="33" borderId="28" xfId="0" applyNumberFormat="1" applyFont="1" applyFill="1" applyBorder="1" applyAlignment="1">
      <alignment horizontal="center" vertical="center"/>
    </xf>
    <xf numFmtId="177" fontId="6" fillId="33" borderId="29" xfId="0" applyNumberFormat="1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 wrapText="1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177" fontId="5" fillId="0" borderId="31" xfId="0" applyNumberFormat="1" applyFont="1" applyBorder="1" applyAlignment="1">
      <alignment horizontal="center"/>
    </xf>
    <xf numFmtId="177" fontId="5" fillId="0" borderId="32" xfId="0" applyNumberFormat="1" applyFont="1" applyFill="1" applyBorder="1" applyAlignment="1">
      <alignment horizontal="center"/>
    </xf>
    <xf numFmtId="0" fontId="8" fillId="0" borderId="33" xfId="0" applyFont="1" applyBorder="1" applyAlignment="1">
      <alignment/>
    </xf>
    <xf numFmtId="176" fontId="6" fillId="33" borderId="15" xfId="0" applyNumberFormat="1" applyFont="1" applyFill="1" applyBorder="1" applyAlignment="1">
      <alignment horizontal="center" vertical="center" wrapText="1"/>
    </xf>
    <xf numFmtId="177" fontId="5" fillId="0" borderId="32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6" fillId="33" borderId="34" xfId="0" applyFont="1" applyFill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177" fontId="7" fillId="0" borderId="14" xfId="0" applyNumberFormat="1" applyFont="1" applyFill="1" applyBorder="1" applyAlignment="1">
      <alignment horizontal="center" vertical="center" wrapText="1"/>
    </xf>
    <xf numFmtId="0" fontId="5" fillId="0" borderId="3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37" xfId="0" applyFont="1" applyBorder="1" applyAlignment="1">
      <alignment horizontal="center"/>
    </xf>
    <xf numFmtId="177" fontId="5" fillId="0" borderId="37" xfId="0" applyNumberFormat="1" applyFont="1" applyBorder="1" applyAlignment="1">
      <alignment horizontal="center"/>
    </xf>
    <xf numFmtId="177" fontId="5" fillId="0" borderId="37" xfId="0" applyNumberFormat="1" applyFont="1" applyFill="1" applyBorder="1" applyAlignment="1">
      <alignment horizontal="center"/>
    </xf>
    <xf numFmtId="0" fontId="5" fillId="0" borderId="38" xfId="0" applyFont="1" applyBorder="1" applyAlignment="1">
      <alignment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tabSelected="1" zoomScale="130" zoomScaleNormal="130" workbookViewId="0" topLeftCell="A1">
      <selection activeCell="A3" sqref="A3:E3"/>
    </sheetView>
  </sheetViews>
  <sheetFormatPr defaultColWidth="9.00390625" defaultRowHeight="14.25"/>
  <cols>
    <col min="1" max="1" width="12.50390625" style="0" customWidth="1"/>
    <col min="2" max="2" width="19.25390625" style="0" customWidth="1"/>
    <col min="3" max="3" width="19.375" style="0" customWidth="1"/>
    <col min="4" max="4" width="16.625" style="0" customWidth="1"/>
    <col min="5" max="7" width="12.625" style="0" customWidth="1"/>
    <col min="14" max="14" width="12.50390625" style="0" customWidth="1"/>
  </cols>
  <sheetData>
    <row r="1" spans="1:7" ht="22.5">
      <c r="A1" s="5" t="s">
        <v>0</v>
      </c>
      <c r="B1" s="5"/>
      <c r="C1" s="5"/>
      <c r="D1" s="5"/>
      <c r="E1" s="5"/>
      <c r="F1" s="5"/>
      <c r="G1" s="5"/>
    </row>
    <row r="2" spans="1:7" ht="26.25" customHeight="1">
      <c r="A2" s="6" t="s">
        <v>1</v>
      </c>
      <c r="B2" s="6"/>
      <c r="C2" s="6"/>
      <c r="D2" s="6"/>
      <c r="E2" s="6"/>
      <c r="F2" s="7"/>
      <c r="G2" s="7"/>
    </row>
    <row r="3" spans="1:7" ht="15" customHeight="1">
      <c r="A3" s="7" t="s">
        <v>2</v>
      </c>
      <c r="B3" s="7"/>
      <c r="C3" s="7"/>
      <c r="D3" s="7"/>
      <c r="E3" s="7"/>
      <c r="F3" s="7"/>
      <c r="G3" s="7"/>
    </row>
    <row r="4" spans="1:7" s="1" customFormat="1" ht="15" customHeight="1">
      <c r="A4" s="8" t="s">
        <v>3</v>
      </c>
      <c r="B4" s="9" t="s">
        <v>4</v>
      </c>
      <c r="C4" s="9" t="s">
        <v>5</v>
      </c>
      <c r="D4" s="9" t="s">
        <v>6</v>
      </c>
      <c r="E4" s="10" t="s">
        <v>7</v>
      </c>
      <c r="F4" s="7"/>
      <c r="G4" s="7"/>
    </row>
    <row r="5" spans="1:7" s="2" customFormat="1" ht="15.75" customHeight="1">
      <c r="A5" s="11" t="s">
        <v>8</v>
      </c>
      <c r="B5" s="12" t="s">
        <v>9</v>
      </c>
      <c r="C5" s="13">
        <v>10</v>
      </c>
      <c r="D5" s="14">
        <v>0.5892075</v>
      </c>
      <c r="E5" s="15" t="s">
        <v>10</v>
      </c>
      <c r="F5" s="16"/>
      <c r="G5" s="16"/>
    </row>
    <row r="6" spans="1:7" s="2" customFormat="1" ht="15.75" customHeight="1">
      <c r="A6" s="11" t="s">
        <v>8</v>
      </c>
      <c r="B6" s="12" t="s">
        <v>11</v>
      </c>
      <c r="C6" s="13">
        <v>10</v>
      </c>
      <c r="D6" s="14">
        <v>0.457359</v>
      </c>
      <c r="E6" s="15" t="s">
        <v>10</v>
      </c>
      <c r="F6" s="16"/>
      <c r="G6" s="16"/>
    </row>
    <row r="7" spans="1:14" s="2" customFormat="1" ht="15.75" customHeight="1">
      <c r="A7" s="11" t="s">
        <v>8</v>
      </c>
      <c r="B7" s="12" t="s">
        <v>12</v>
      </c>
      <c r="C7" s="13">
        <v>10</v>
      </c>
      <c r="D7" s="14">
        <v>0.183309</v>
      </c>
      <c r="E7" s="15" t="s">
        <v>10</v>
      </c>
      <c r="F7" s="17"/>
      <c r="G7" s="17"/>
      <c r="H7" s="1"/>
      <c r="I7" s="1"/>
      <c r="J7" s="1"/>
      <c r="K7" s="1"/>
      <c r="L7" s="1"/>
      <c r="M7" s="1"/>
      <c r="N7" s="1"/>
    </row>
    <row r="8" spans="1:14" s="2" customFormat="1" ht="15.75" customHeight="1">
      <c r="A8" s="18" t="s">
        <v>8</v>
      </c>
      <c r="B8" s="12" t="s">
        <v>13</v>
      </c>
      <c r="C8" s="13">
        <v>10</v>
      </c>
      <c r="D8" s="14">
        <v>0.5398785</v>
      </c>
      <c r="E8" s="15" t="s">
        <v>10</v>
      </c>
      <c r="F8" s="17"/>
      <c r="G8" s="17"/>
      <c r="H8" s="1"/>
      <c r="I8" s="1"/>
      <c r="J8" s="1"/>
      <c r="K8" s="1"/>
      <c r="L8" s="1"/>
      <c r="M8" s="1"/>
      <c r="N8" s="1"/>
    </row>
    <row r="9" spans="1:14" s="2" customFormat="1" ht="15.75" customHeight="1">
      <c r="A9" s="18" t="s">
        <v>8</v>
      </c>
      <c r="B9" s="12" t="s">
        <v>14</v>
      </c>
      <c r="C9" s="13">
        <v>10</v>
      </c>
      <c r="D9" s="14">
        <v>0.34242659999999997</v>
      </c>
      <c r="E9" s="15" t="s">
        <v>10</v>
      </c>
      <c r="F9" s="17"/>
      <c r="G9" s="17"/>
      <c r="H9" s="1"/>
      <c r="I9" s="1"/>
      <c r="J9" s="1"/>
      <c r="K9" s="1"/>
      <c r="L9" s="1"/>
      <c r="M9" s="1"/>
      <c r="N9" s="1"/>
    </row>
    <row r="10" spans="1:14" s="2" customFormat="1" ht="15.75" customHeight="1">
      <c r="A10" s="18" t="s">
        <v>15</v>
      </c>
      <c r="B10" s="12" t="s">
        <v>16</v>
      </c>
      <c r="C10" s="13">
        <v>20</v>
      </c>
      <c r="D10" s="14">
        <v>0.6773666</v>
      </c>
      <c r="E10" s="15" t="s">
        <v>10</v>
      </c>
      <c r="F10" s="17"/>
      <c r="G10" s="17"/>
      <c r="H10" s="1"/>
      <c r="I10" s="1"/>
      <c r="J10" s="1"/>
      <c r="K10" s="1"/>
      <c r="L10" s="1"/>
      <c r="M10" s="1"/>
      <c r="N10" s="1"/>
    </row>
    <row r="11" spans="1:14" s="3" customFormat="1" ht="15.75" customHeight="1">
      <c r="A11" s="19" t="s">
        <v>17</v>
      </c>
      <c r="B11" s="20"/>
      <c r="C11" s="21"/>
      <c r="D11" s="22">
        <f>SUM(D5:D10)</f>
        <v>2.7895472</v>
      </c>
      <c r="E11" s="23"/>
      <c r="F11" s="24"/>
      <c r="G11" s="24"/>
      <c r="H11" s="1"/>
      <c r="I11" s="1"/>
      <c r="J11" s="1"/>
      <c r="K11" s="1"/>
      <c r="L11" s="1"/>
      <c r="M11" s="1"/>
      <c r="N11" s="1"/>
    </row>
    <row r="12" spans="1:14" s="2" customFormat="1" ht="15" customHeight="1">
      <c r="A12" s="7" t="s">
        <v>18</v>
      </c>
      <c r="B12" s="7"/>
      <c r="C12" s="7"/>
      <c r="D12" s="7"/>
      <c r="E12" s="7"/>
      <c r="F12" s="7"/>
      <c r="G12" s="7"/>
      <c r="H12" s="1"/>
      <c r="I12" s="1"/>
      <c r="J12" s="1"/>
      <c r="K12" s="1"/>
      <c r="L12" s="1"/>
      <c r="M12" s="1"/>
      <c r="N12" s="1"/>
    </row>
    <row r="13" spans="1:14" s="4" customFormat="1" ht="15.75" customHeight="1">
      <c r="A13" s="25" t="s">
        <v>3</v>
      </c>
      <c r="B13" s="26" t="s">
        <v>4</v>
      </c>
      <c r="C13" s="26" t="s">
        <v>5</v>
      </c>
      <c r="D13" s="26" t="s">
        <v>6</v>
      </c>
      <c r="E13" s="27" t="s">
        <v>7</v>
      </c>
      <c r="F13" s="7"/>
      <c r="G13" s="7"/>
      <c r="H13" s="1"/>
      <c r="I13" s="1"/>
      <c r="J13" s="1"/>
      <c r="K13" s="1"/>
      <c r="L13" s="1"/>
      <c r="M13" s="1"/>
      <c r="N13" s="1"/>
    </row>
    <row r="14" spans="1:14" s="4" customFormat="1" ht="15.75" customHeight="1">
      <c r="A14" s="11" t="s">
        <v>8</v>
      </c>
      <c r="B14" s="12" t="s">
        <v>19</v>
      </c>
      <c r="C14" s="28">
        <v>10</v>
      </c>
      <c r="D14" s="14">
        <v>0.369054</v>
      </c>
      <c r="E14" s="15" t="s">
        <v>10</v>
      </c>
      <c r="F14" s="7"/>
      <c r="G14" s="7"/>
      <c r="H14" s="1"/>
      <c r="I14" s="1"/>
      <c r="J14" s="1"/>
      <c r="K14" s="1"/>
      <c r="L14" s="1"/>
      <c r="M14" s="1"/>
      <c r="N14" s="1"/>
    </row>
    <row r="15" spans="1:14" s="4" customFormat="1" ht="15.75" customHeight="1">
      <c r="A15" s="11" t="s">
        <v>20</v>
      </c>
      <c r="B15" s="12" t="s">
        <v>21</v>
      </c>
      <c r="C15" s="28">
        <v>10</v>
      </c>
      <c r="D15" s="14">
        <v>0.42995400000000006</v>
      </c>
      <c r="E15" s="15" t="s">
        <v>10</v>
      </c>
      <c r="F15" s="7"/>
      <c r="G15" s="7"/>
      <c r="H15" s="1"/>
      <c r="I15" s="1"/>
      <c r="J15" s="1"/>
      <c r="K15" s="1"/>
      <c r="L15" s="1"/>
      <c r="M15" s="1"/>
      <c r="N15" s="1"/>
    </row>
    <row r="16" spans="1:14" s="4" customFormat="1" ht="15.75" customHeight="1">
      <c r="A16" s="11" t="s">
        <v>20</v>
      </c>
      <c r="B16" s="12" t="s">
        <v>22</v>
      </c>
      <c r="C16" s="28">
        <v>10</v>
      </c>
      <c r="D16" s="14">
        <v>0.16808399999999998</v>
      </c>
      <c r="E16" s="15" t="s">
        <v>10</v>
      </c>
      <c r="F16" s="7"/>
      <c r="G16" s="7"/>
      <c r="H16" s="1"/>
      <c r="I16" s="1"/>
      <c r="J16" s="1"/>
      <c r="K16" s="1"/>
      <c r="L16" s="1"/>
      <c r="M16" s="1"/>
      <c r="N16" s="1"/>
    </row>
    <row r="17" spans="1:14" s="4" customFormat="1" ht="15.75" customHeight="1">
      <c r="A17" s="18" t="s">
        <v>20</v>
      </c>
      <c r="B17" s="12" t="s">
        <v>23</v>
      </c>
      <c r="C17" s="28">
        <v>10</v>
      </c>
      <c r="D17" s="14">
        <v>0.423864</v>
      </c>
      <c r="E17" s="15" t="s">
        <v>10</v>
      </c>
      <c r="F17" s="7"/>
      <c r="G17" s="7"/>
      <c r="H17" s="1"/>
      <c r="I17" s="1"/>
      <c r="J17" s="1"/>
      <c r="K17" s="1"/>
      <c r="L17" s="1"/>
      <c r="M17" s="1"/>
      <c r="N17" s="1"/>
    </row>
    <row r="18" spans="1:14" s="4" customFormat="1" ht="15.75" customHeight="1">
      <c r="A18" s="18" t="s">
        <v>20</v>
      </c>
      <c r="B18" s="12" t="s">
        <v>24</v>
      </c>
      <c r="C18" s="28">
        <v>10</v>
      </c>
      <c r="D18" s="14">
        <v>0.26917800000000003</v>
      </c>
      <c r="E18" s="15" t="s">
        <v>10</v>
      </c>
      <c r="F18" s="7"/>
      <c r="G18" s="7"/>
      <c r="H18" s="1"/>
      <c r="I18" s="1"/>
      <c r="J18" s="1"/>
      <c r="K18" s="1"/>
      <c r="L18" s="1"/>
      <c r="M18" s="1"/>
      <c r="N18" s="1"/>
    </row>
    <row r="19" spans="1:14" s="4" customFormat="1" ht="15.75" customHeight="1">
      <c r="A19" s="18" t="s">
        <v>20</v>
      </c>
      <c r="B19" s="12" t="s">
        <v>25</v>
      </c>
      <c r="C19" s="28">
        <v>10</v>
      </c>
      <c r="D19" s="14">
        <v>0.42295049999999995</v>
      </c>
      <c r="E19" s="15" t="s">
        <v>10</v>
      </c>
      <c r="F19" s="7"/>
      <c r="G19" s="7"/>
      <c r="H19" s="1"/>
      <c r="I19" s="1"/>
      <c r="J19" s="1"/>
      <c r="K19" s="1"/>
      <c r="L19" s="1"/>
      <c r="M19" s="1"/>
      <c r="N19" s="1"/>
    </row>
    <row r="20" spans="1:14" s="4" customFormat="1" ht="15.75" customHeight="1">
      <c r="A20" s="18" t="s">
        <v>20</v>
      </c>
      <c r="B20" s="12" t="s">
        <v>26</v>
      </c>
      <c r="C20" s="28">
        <v>10</v>
      </c>
      <c r="D20" s="14">
        <v>0.25791149999999996</v>
      </c>
      <c r="E20" s="15" t="s">
        <v>10</v>
      </c>
      <c r="F20" s="7"/>
      <c r="G20" s="7"/>
      <c r="H20" s="1"/>
      <c r="I20" s="1"/>
      <c r="J20" s="1"/>
      <c r="K20" s="1"/>
      <c r="L20" s="1"/>
      <c r="M20" s="1"/>
      <c r="N20" s="1"/>
    </row>
    <row r="21" spans="1:14" s="4" customFormat="1" ht="15.75" customHeight="1">
      <c r="A21" s="29" t="s">
        <v>20</v>
      </c>
      <c r="B21" s="12" t="s">
        <v>27</v>
      </c>
      <c r="C21" s="28">
        <v>10</v>
      </c>
      <c r="D21" s="14">
        <v>0.440916</v>
      </c>
      <c r="E21" s="15" t="s">
        <v>10</v>
      </c>
      <c r="F21" s="7"/>
      <c r="G21" s="7"/>
      <c r="H21" s="1"/>
      <c r="I21" s="1"/>
      <c r="J21" s="1"/>
      <c r="K21" s="1"/>
      <c r="L21" s="1"/>
      <c r="M21" s="1"/>
      <c r="N21" s="1"/>
    </row>
    <row r="22" spans="1:14" s="3" customFormat="1" ht="15.75" customHeight="1">
      <c r="A22" s="19" t="s">
        <v>17</v>
      </c>
      <c r="B22" s="20"/>
      <c r="C22" s="21"/>
      <c r="D22" s="30">
        <f>SUM(D14:D21)</f>
        <v>2.781912</v>
      </c>
      <c r="E22" s="23"/>
      <c r="F22" s="24"/>
      <c r="G22" s="24"/>
      <c r="H22" s="1"/>
      <c r="I22" s="1"/>
      <c r="J22" s="1"/>
      <c r="K22" s="1"/>
      <c r="L22" s="1"/>
      <c r="M22" s="1"/>
      <c r="N22" s="1"/>
    </row>
    <row r="23" spans="1:14" s="2" customFormat="1" ht="17.25" customHeight="1">
      <c r="A23" s="31" t="s">
        <v>28</v>
      </c>
      <c r="B23" s="31"/>
      <c r="C23" s="31"/>
      <c r="D23" s="31"/>
      <c r="E23" s="31"/>
      <c r="F23" s="7"/>
      <c r="G23" s="7"/>
      <c r="H23" s="1"/>
      <c r="I23" s="1"/>
      <c r="J23" s="1"/>
      <c r="K23" s="1"/>
      <c r="L23" s="1"/>
      <c r="M23" s="1"/>
      <c r="N23" s="1"/>
    </row>
    <row r="24" spans="1:7" s="4" customFormat="1" ht="15.75" customHeight="1">
      <c r="A24" s="32" t="s">
        <v>3</v>
      </c>
      <c r="B24" s="32" t="s">
        <v>4</v>
      </c>
      <c r="C24" s="32" t="s">
        <v>5</v>
      </c>
      <c r="D24" s="32" t="s">
        <v>6</v>
      </c>
      <c r="E24" s="32" t="s">
        <v>7</v>
      </c>
      <c r="F24" s="7"/>
      <c r="G24" s="7"/>
    </row>
    <row r="25" spans="1:7" s="2" customFormat="1" ht="15">
      <c r="A25" s="11" t="s">
        <v>20</v>
      </c>
      <c r="B25" s="12" t="s">
        <v>29</v>
      </c>
      <c r="C25" s="28">
        <v>10</v>
      </c>
      <c r="D25" s="33">
        <v>0.33982199999999996</v>
      </c>
      <c r="E25" s="15" t="s">
        <v>10</v>
      </c>
      <c r="F25" s="16"/>
      <c r="G25" s="16"/>
    </row>
    <row r="26" spans="1:7" s="2" customFormat="1" ht="14.25">
      <c r="A26" s="11" t="s">
        <v>20</v>
      </c>
      <c r="B26" s="12" t="s">
        <v>30</v>
      </c>
      <c r="C26" s="28">
        <v>10</v>
      </c>
      <c r="D26" s="34">
        <v>0.3328185</v>
      </c>
      <c r="E26" s="15" t="s">
        <v>10</v>
      </c>
      <c r="F26" s="17"/>
      <c r="G26" s="17"/>
    </row>
    <row r="27" spans="1:7" s="2" customFormat="1" ht="14.25">
      <c r="A27" s="11" t="s">
        <v>20</v>
      </c>
      <c r="B27" s="12" t="s">
        <v>31</v>
      </c>
      <c r="C27" s="28">
        <v>10</v>
      </c>
      <c r="D27" s="34">
        <v>0.29901900000000003</v>
      </c>
      <c r="E27" s="15" t="s">
        <v>10</v>
      </c>
      <c r="F27" s="17"/>
      <c r="G27" s="17"/>
    </row>
    <row r="28" spans="1:7" s="2" customFormat="1" ht="14.25">
      <c r="A28" s="18" t="s">
        <v>20</v>
      </c>
      <c r="B28" s="12" t="s">
        <v>32</v>
      </c>
      <c r="C28" s="28">
        <v>10</v>
      </c>
      <c r="D28" s="34">
        <v>0.40681200000000006</v>
      </c>
      <c r="E28" s="15" t="s">
        <v>10</v>
      </c>
      <c r="F28" s="17"/>
      <c r="G28" s="17"/>
    </row>
    <row r="29" spans="1:7" s="2" customFormat="1" ht="14.25">
      <c r="A29" s="18" t="s">
        <v>33</v>
      </c>
      <c r="B29" s="12" t="s">
        <v>34</v>
      </c>
      <c r="C29" s="28">
        <v>10</v>
      </c>
      <c r="D29" s="34">
        <v>0.07881160000000001</v>
      </c>
      <c r="E29" s="15" t="s">
        <v>10</v>
      </c>
      <c r="F29" s="17"/>
      <c r="G29" s="17"/>
    </row>
    <row r="30" spans="1:7" s="2" customFormat="1" ht="14.25">
      <c r="A30" s="18" t="s">
        <v>33</v>
      </c>
      <c r="B30" s="12" t="s">
        <v>35</v>
      </c>
      <c r="C30" s="28">
        <v>10</v>
      </c>
      <c r="D30" s="34">
        <v>0.3457617</v>
      </c>
      <c r="E30" s="15" t="s">
        <v>10</v>
      </c>
      <c r="F30" s="17"/>
      <c r="G30" s="17"/>
    </row>
    <row r="31" spans="1:7" s="2" customFormat="1" ht="14.25">
      <c r="A31" s="18" t="s">
        <v>36</v>
      </c>
      <c r="B31" s="12" t="s">
        <v>37</v>
      </c>
      <c r="C31" s="28">
        <v>10</v>
      </c>
      <c r="D31" s="34">
        <v>0.1653179</v>
      </c>
      <c r="E31" s="15" t="s">
        <v>10</v>
      </c>
      <c r="F31" s="17"/>
      <c r="G31" s="17"/>
    </row>
    <row r="32" spans="1:7" s="2" customFormat="1" ht="14.25">
      <c r="A32" s="18" t="s">
        <v>36</v>
      </c>
      <c r="B32" s="12" t="s">
        <v>38</v>
      </c>
      <c r="C32" s="28">
        <v>10</v>
      </c>
      <c r="D32" s="34">
        <v>0.0608066</v>
      </c>
      <c r="E32" s="15" t="s">
        <v>10</v>
      </c>
      <c r="F32" s="17"/>
      <c r="G32" s="17"/>
    </row>
    <row r="33" spans="1:7" s="2" customFormat="1" ht="14.25">
      <c r="A33" s="35" t="s">
        <v>36</v>
      </c>
      <c r="B33" s="12" t="s">
        <v>39</v>
      </c>
      <c r="C33" s="28">
        <v>10</v>
      </c>
      <c r="D33" s="34">
        <v>0.43641399999999997</v>
      </c>
      <c r="E33" s="15" t="s">
        <v>10</v>
      </c>
      <c r="F33" s="17"/>
      <c r="G33" s="17"/>
    </row>
    <row r="34" spans="1:7" s="2" customFormat="1" ht="14.25">
      <c r="A34" s="35" t="s">
        <v>36</v>
      </c>
      <c r="B34" s="12" t="s">
        <v>40</v>
      </c>
      <c r="C34" s="28">
        <v>10</v>
      </c>
      <c r="D34" s="34">
        <v>0.229925</v>
      </c>
      <c r="E34" s="15" t="s">
        <v>10</v>
      </c>
      <c r="F34" s="17"/>
      <c r="G34" s="17"/>
    </row>
    <row r="35" spans="1:7" s="3" customFormat="1" ht="15.75" customHeight="1">
      <c r="A35" s="36" t="s">
        <v>17</v>
      </c>
      <c r="B35" s="37"/>
      <c r="C35" s="38"/>
      <c r="D35" s="39">
        <f>SUM(D25:D34)</f>
        <v>2.6955083</v>
      </c>
      <c r="E35" s="40"/>
      <c r="F35" s="24"/>
      <c r="G35" s="24"/>
    </row>
    <row r="36" spans="1:7" s="2" customFormat="1" ht="19.5" customHeight="1">
      <c r="A36" s="31" t="s">
        <v>41</v>
      </c>
      <c r="B36" s="31"/>
      <c r="C36" s="31"/>
      <c r="D36" s="31"/>
      <c r="E36" s="31"/>
      <c r="F36" s="7"/>
      <c r="G36" s="7"/>
    </row>
    <row r="37" spans="1:7" s="4" customFormat="1" ht="15.75" customHeight="1">
      <c r="A37" s="32" t="s">
        <v>3</v>
      </c>
      <c r="B37" s="32" t="s">
        <v>4</v>
      </c>
      <c r="C37" s="32" t="s">
        <v>5</v>
      </c>
      <c r="D37" s="32" t="s">
        <v>6</v>
      </c>
      <c r="E37" s="32" t="s">
        <v>7</v>
      </c>
      <c r="F37" s="7"/>
      <c r="G37" s="7"/>
    </row>
    <row r="38" spans="1:7" s="2" customFormat="1" ht="15">
      <c r="A38" s="11" t="s">
        <v>36</v>
      </c>
      <c r="B38" s="12" t="s">
        <v>42</v>
      </c>
      <c r="C38" s="28">
        <v>10</v>
      </c>
      <c r="D38" s="33">
        <v>0.371807</v>
      </c>
      <c r="E38" s="15" t="s">
        <v>10</v>
      </c>
      <c r="F38" s="16"/>
      <c r="G38" s="16"/>
    </row>
    <row r="39" spans="1:7" s="2" customFormat="1" ht="14.25">
      <c r="A39" s="11" t="s">
        <v>36</v>
      </c>
      <c r="B39" s="12" t="s">
        <v>43</v>
      </c>
      <c r="C39" s="28">
        <v>10</v>
      </c>
      <c r="D39" s="33">
        <v>0.48075219999999996</v>
      </c>
      <c r="E39" s="15" t="s">
        <v>10</v>
      </c>
      <c r="F39" s="16"/>
      <c r="G39" s="16"/>
    </row>
    <row r="40" spans="1:7" s="2" customFormat="1" ht="14.25">
      <c r="A40" s="18" t="s">
        <v>36</v>
      </c>
      <c r="B40" s="12" t="s">
        <v>44</v>
      </c>
      <c r="C40" s="28">
        <v>10</v>
      </c>
      <c r="D40" s="33">
        <v>0.4199456</v>
      </c>
      <c r="E40" s="15" t="s">
        <v>10</v>
      </c>
      <c r="F40" s="16"/>
      <c r="G40" s="16"/>
    </row>
    <row r="41" spans="1:7" s="2" customFormat="1" ht="14.25">
      <c r="A41" s="18" t="s">
        <v>36</v>
      </c>
      <c r="B41" s="12" t="s">
        <v>45</v>
      </c>
      <c r="C41" s="28">
        <v>10</v>
      </c>
      <c r="D41" s="33">
        <v>0.2197905</v>
      </c>
      <c r="E41" s="15" t="s">
        <v>10</v>
      </c>
      <c r="F41" s="16"/>
      <c r="G41" s="16"/>
    </row>
    <row r="42" spans="1:7" s="2" customFormat="1" ht="14.25">
      <c r="A42" s="18" t="s">
        <v>46</v>
      </c>
      <c r="B42" s="12" t="s">
        <v>47</v>
      </c>
      <c r="C42" s="28">
        <v>10</v>
      </c>
      <c r="D42" s="33">
        <v>0.11892</v>
      </c>
      <c r="E42" s="15" t="s">
        <v>10</v>
      </c>
      <c r="F42" s="16"/>
      <c r="G42" s="16"/>
    </row>
    <row r="43" spans="1:7" s="2" customFormat="1" ht="14.25">
      <c r="A43" s="18" t="s">
        <v>46</v>
      </c>
      <c r="B43" s="12" t="s">
        <v>48</v>
      </c>
      <c r="C43" s="28">
        <v>10</v>
      </c>
      <c r="D43" s="33">
        <v>0.006719999999999999</v>
      </c>
      <c r="E43" s="15" t="s">
        <v>10</v>
      </c>
      <c r="F43" s="16"/>
      <c r="G43" s="16"/>
    </row>
    <row r="44" spans="1:7" s="2" customFormat="1" ht="14.25">
      <c r="A44" s="18" t="s">
        <v>46</v>
      </c>
      <c r="B44" s="12" t="s">
        <v>49</v>
      </c>
      <c r="C44" s="28">
        <v>10</v>
      </c>
      <c r="D44" s="33">
        <v>0.0019199999999999998</v>
      </c>
      <c r="E44" s="15" t="s">
        <v>10</v>
      </c>
      <c r="F44" s="16"/>
      <c r="G44" s="16"/>
    </row>
    <row r="45" spans="1:7" s="2" customFormat="1" ht="14.25">
      <c r="A45" s="18" t="s">
        <v>46</v>
      </c>
      <c r="B45" s="12" t="s">
        <v>50</v>
      </c>
      <c r="C45" s="28">
        <v>10</v>
      </c>
      <c r="D45" s="33">
        <v>0.11699999999999999</v>
      </c>
      <c r="E45" s="15" t="s">
        <v>10</v>
      </c>
      <c r="F45" s="16"/>
      <c r="G45" s="16"/>
    </row>
    <row r="46" spans="1:7" s="2" customFormat="1" ht="14.25">
      <c r="A46" s="18" t="s">
        <v>51</v>
      </c>
      <c r="B46" s="12" t="s">
        <v>52</v>
      </c>
      <c r="C46" s="28">
        <v>10</v>
      </c>
      <c r="D46" s="33">
        <v>0.0760082</v>
      </c>
      <c r="E46" s="15" t="s">
        <v>10</v>
      </c>
      <c r="F46" s="16"/>
      <c r="G46" s="16"/>
    </row>
    <row r="47" spans="1:7" s="2" customFormat="1" ht="14.25">
      <c r="A47" s="18" t="s">
        <v>51</v>
      </c>
      <c r="B47" s="12" t="s">
        <v>53</v>
      </c>
      <c r="C47" s="28">
        <v>10</v>
      </c>
      <c r="D47" s="33">
        <v>0.015835099999999998</v>
      </c>
      <c r="E47" s="15" t="s">
        <v>10</v>
      </c>
      <c r="F47" s="16"/>
      <c r="G47" s="16"/>
    </row>
    <row r="48" spans="1:7" s="2" customFormat="1" ht="14.25">
      <c r="A48" s="18" t="s">
        <v>54</v>
      </c>
      <c r="B48" s="12" t="s">
        <v>55</v>
      </c>
      <c r="C48" s="41">
        <v>20</v>
      </c>
      <c r="D48" s="33">
        <v>0.22185800000000003</v>
      </c>
      <c r="E48" s="15" t="s">
        <v>10</v>
      </c>
      <c r="F48" s="16"/>
      <c r="G48" s="16"/>
    </row>
    <row r="49" spans="1:7" s="2" customFormat="1" ht="14.25">
      <c r="A49" s="18" t="s">
        <v>54</v>
      </c>
      <c r="B49" s="12" t="s">
        <v>56</v>
      </c>
      <c r="C49" s="41">
        <v>20</v>
      </c>
      <c r="D49" s="33">
        <v>0.01219</v>
      </c>
      <c r="E49" s="15" t="s">
        <v>10</v>
      </c>
      <c r="F49" s="16"/>
      <c r="G49" s="16"/>
    </row>
    <row r="50" spans="1:7" s="2" customFormat="1" ht="14.25">
      <c r="A50" s="18" t="s">
        <v>54</v>
      </c>
      <c r="B50" s="12" t="s">
        <v>57</v>
      </c>
      <c r="C50" s="41">
        <v>20</v>
      </c>
      <c r="D50" s="14">
        <v>0.6613075</v>
      </c>
      <c r="E50" s="15" t="s">
        <v>10</v>
      </c>
      <c r="F50" s="16"/>
      <c r="G50" s="16"/>
    </row>
    <row r="51" spans="1:7" s="3" customFormat="1" ht="15.75" customHeight="1">
      <c r="A51" s="36" t="s">
        <v>17</v>
      </c>
      <c r="B51" s="37"/>
      <c r="C51" s="38"/>
      <c r="D51" s="42">
        <f>SUM(D38:D50)</f>
        <v>2.7240540999999996</v>
      </c>
      <c r="E51" s="40"/>
      <c r="F51" s="24"/>
      <c r="G51" s="24"/>
    </row>
    <row r="52" spans="1:7" s="2" customFormat="1" ht="19.5" customHeight="1">
      <c r="A52" s="31" t="s">
        <v>58</v>
      </c>
      <c r="B52" s="31"/>
      <c r="C52" s="31"/>
      <c r="D52" s="31"/>
      <c r="E52" s="31"/>
      <c r="F52" s="7"/>
      <c r="G52" s="7"/>
    </row>
    <row r="53" spans="1:7" s="4" customFormat="1" ht="15.75" customHeight="1">
      <c r="A53" s="32" t="s">
        <v>3</v>
      </c>
      <c r="B53" s="32" t="s">
        <v>4</v>
      </c>
      <c r="C53" s="32" t="s">
        <v>5</v>
      </c>
      <c r="D53" s="32" t="s">
        <v>6</v>
      </c>
      <c r="E53" s="32" t="s">
        <v>7</v>
      </c>
      <c r="F53" s="7"/>
      <c r="G53" s="7"/>
    </row>
    <row r="54" spans="1:7" s="2" customFormat="1" ht="15">
      <c r="A54" s="18" t="s">
        <v>54</v>
      </c>
      <c r="B54" s="12" t="s">
        <v>59</v>
      </c>
      <c r="C54" s="28">
        <v>20</v>
      </c>
      <c r="D54" s="14">
        <v>0.8941364999999999</v>
      </c>
      <c r="E54" s="15" t="s">
        <v>10</v>
      </c>
      <c r="F54" s="43"/>
      <c r="G54" s="43"/>
    </row>
    <row r="55" spans="1:7" s="2" customFormat="1" ht="14.25">
      <c r="A55" s="18" t="s">
        <v>54</v>
      </c>
      <c r="B55" s="12" t="s">
        <v>60</v>
      </c>
      <c r="C55" s="28">
        <v>20</v>
      </c>
      <c r="D55" s="14">
        <v>0.498571</v>
      </c>
      <c r="E55" s="15" t="s">
        <v>10</v>
      </c>
      <c r="F55" s="43"/>
      <c r="G55" s="43"/>
    </row>
    <row r="56" spans="1:7" s="2" customFormat="1" ht="14.25">
      <c r="A56" s="35" t="s">
        <v>54</v>
      </c>
      <c r="B56" s="12" t="s">
        <v>61</v>
      </c>
      <c r="C56" s="28">
        <v>20</v>
      </c>
      <c r="D56" s="14">
        <v>0.127995</v>
      </c>
      <c r="E56" s="15" t="s">
        <v>10</v>
      </c>
      <c r="F56" s="43"/>
      <c r="G56" s="43"/>
    </row>
    <row r="57" spans="1:7" s="2" customFormat="1" ht="14.25">
      <c r="A57" s="35" t="s">
        <v>54</v>
      </c>
      <c r="B57" s="12" t="s">
        <v>62</v>
      </c>
      <c r="C57" s="28">
        <v>20</v>
      </c>
      <c r="D57" s="14">
        <v>0.251114</v>
      </c>
      <c r="E57" s="15" t="s">
        <v>10</v>
      </c>
      <c r="F57" s="43"/>
      <c r="G57" s="43"/>
    </row>
    <row r="58" spans="1:7" s="2" customFormat="1" ht="14.25">
      <c r="A58" s="35" t="s">
        <v>63</v>
      </c>
      <c r="B58" s="12" t="s">
        <v>64</v>
      </c>
      <c r="C58" s="28">
        <v>10</v>
      </c>
      <c r="D58" s="14">
        <v>0.452461</v>
      </c>
      <c r="E58" s="15" t="s">
        <v>10</v>
      </c>
      <c r="F58" s="43"/>
      <c r="G58" s="43"/>
    </row>
    <row r="59" spans="1:7" s="2" customFormat="1" ht="14.25">
      <c r="A59" s="35" t="s">
        <v>65</v>
      </c>
      <c r="B59" s="12" t="s">
        <v>66</v>
      </c>
      <c r="C59" s="28">
        <v>10</v>
      </c>
      <c r="D59" s="14">
        <v>0.5100374999999999</v>
      </c>
      <c r="E59" s="15" t="s">
        <v>10</v>
      </c>
      <c r="F59" s="43"/>
      <c r="G59" s="43"/>
    </row>
    <row r="60" spans="1:7" s="2" customFormat="1" ht="14.25">
      <c r="A60" s="35" t="s">
        <v>65</v>
      </c>
      <c r="B60" s="12" t="s">
        <v>67</v>
      </c>
      <c r="C60" s="28">
        <v>10</v>
      </c>
      <c r="D60" s="33">
        <v>0.4393935</v>
      </c>
      <c r="E60" s="15" t="s">
        <v>10</v>
      </c>
      <c r="F60" s="43"/>
      <c r="G60" s="43"/>
    </row>
    <row r="61" spans="1:7" s="2" customFormat="1" ht="14.25">
      <c r="A61" s="44" t="s">
        <v>68</v>
      </c>
      <c r="B61" s="12" t="s">
        <v>69</v>
      </c>
      <c r="C61" s="28">
        <v>10</v>
      </c>
      <c r="D61" s="14">
        <v>0.02</v>
      </c>
      <c r="E61" s="15" t="s">
        <v>10</v>
      </c>
      <c r="F61" s="43"/>
      <c r="G61" s="43"/>
    </row>
    <row r="62" spans="1:7" s="3" customFormat="1" ht="15.75" customHeight="1">
      <c r="A62" s="36" t="s">
        <v>17</v>
      </c>
      <c r="B62" s="37"/>
      <c r="C62" s="38"/>
      <c r="D62" s="39">
        <f>SUM(D54:D61)</f>
        <v>3.1937084999999996</v>
      </c>
      <c r="E62" s="40"/>
      <c r="F62" s="24"/>
      <c r="G62" s="24"/>
    </row>
    <row r="63" spans="1:7" s="2" customFormat="1" ht="15.75">
      <c r="A63" s="45" t="s">
        <v>70</v>
      </c>
      <c r="B63" s="31"/>
      <c r="C63" s="31"/>
      <c r="D63" s="31"/>
      <c r="E63" s="31"/>
      <c r="F63" s="7"/>
      <c r="G63" s="7"/>
    </row>
    <row r="64" spans="1:7" s="4" customFormat="1" ht="15.75" customHeight="1">
      <c r="A64" s="32" t="s">
        <v>3</v>
      </c>
      <c r="B64" s="32" t="s">
        <v>4</v>
      </c>
      <c r="C64" s="32" t="s">
        <v>5</v>
      </c>
      <c r="D64" s="32" t="s">
        <v>6</v>
      </c>
      <c r="E64" s="32" t="s">
        <v>7</v>
      </c>
      <c r="F64" s="7"/>
      <c r="G64" s="7"/>
    </row>
    <row r="65" spans="1:7" s="4" customFormat="1" ht="15.75" customHeight="1">
      <c r="A65" s="12" t="s">
        <v>68</v>
      </c>
      <c r="B65" s="12" t="s">
        <v>71</v>
      </c>
      <c r="C65" s="28">
        <v>10</v>
      </c>
      <c r="D65" s="46">
        <v>0.081</v>
      </c>
      <c r="E65" s="15" t="s">
        <v>10</v>
      </c>
      <c r="F65" s="7"/>
      <c r="G65" s="7"/>
    </row>
    <row r="66" spans="1:7" s="4" customFormat="1" ht="15.75" customHeight="1">
      <c r="A66" s="12" t="s">
        <v>68</v>
      </c>
      <c r="B66" s="12" t="s">
        <v>72</v>
      </c>
      <c r="C66" s="28">
        <v>10</v>
      </c>
      <c r="D66" s="46">
        <v>0.145</v>
      </c>
      <c r="E66" s="15" t="s">
        <v>10</v>
      </c>
      <c r="F66" s="7"/>
      <c r="G66" s="7"/>
    </row>
    <row r="67" spans="1:7" s="4" customFormat="1" ht="15.75" customHeight="1">
      <c r="A67" s="12" t="s">
        <v>68</v>
      </c>
      <c r="B67" s="12" t="s">
        <v>73</v>
      </c>
      <c r="C67" s="28">
        <v>10</v>
      </c>
      <c r="D67" s="46">
        <v>0.4</v>
      </c>
      <c r="E67" s="15" t="s">
        <v>10</v>
      </c>
      <c r="F67" s="7"/>
      <c r="G67" s="7"/>
    </row>
    <row r="68" spans="1:7" s="4" customFormat="1" ht="15.75" customHeight="1">
      <c r="A68" s="12" t="s">
        <v>74</v>
      </c>
      <c r="B68" s="12" t="s">
        <v>75</v>
      </c>
      <c r="C68" s="28">
        <v>10</v>
      </c>
      <c r="D68" s="46">
        <v>0.057320800000000005</v>
      </c>
      <c r="E68" s="15" t="s">
        <v>10</v>
      </c>
      <c r="F68" s="7"/>
      <c r="G68" s="7"/>
    </row>
    <row r="69" spans="1:7" s="4" customFormat="1" ht="15.75" customHeight="1">
      <c r="A69" s="12" t="s">
        <v>74</v>
      </c>
      <c r="B69" s="12" t="s">
        <v>76</v>
      </c>
      <c r="C69" s="28">
        <v>10</v>
      </c>
      <c r="D69" s="46">
        <v>0.0370983</v>
      </c>
      <c r="E69" s="15" t="s">
        <v>10</v>
      </c>
      <c r="F69" s="7"/>
      <c r="G69" s="7"/>
    </row>
    <row r="70" spans="1:7" s="3" customFormat="1" ht="15.75" customHeight="1">
      <c r="A70" s="19" t="s">
        <v>17</v>
      </c>
      <c r="B70" s="20"/>
      <c r="C70" s="21"/>
      <c r="D70" s="42">
        <f>SUM(D65:D69)</f>
        <v>0.7204191</v>
      </c>
      <c r="E70" s="47"/>
      <c r="F70" s="48"/>
      <c r="G70" s="48"/>
    </row>
    <row r="71" spans="1:5" ht="15">
      <c r="A71" s="45" t="s">
        <v>77</v>
      </c>
      <c r="B71" s="31"/>
      <c r="C71" s="31"/>
      <c r="D71" s="31"/>
      <c r="E71" s="31"/>
    </row>
    <row r="72" spans="1:5" ht="15.75">
      <c r="A72" s="32" t="s">
        <v>3</v>
      </c>
      <c r="B72" s="32" t="s">
        <v>4</v>
      </c>
      <c r="C72" s="32" t="s">
        <v>5</v>
      </c>
      <c r="D72" s="32" t="s">
        <v>6</v>
      </c>
      <c r="E72" s="32" t="s">
        <v>7</v>
      </c>
    </row>
    <row r="73" spans="1:5" ht="15.75">
      <c r="A73" s="12" t="s">
        <v>78</v>
      </c>
      <c r="B73" s="12" t="s">
        <v>79</v>
      </c>
      <c r="C73" s="12">
        <v>110</v>
      </c>
      <c r="D73" s="12">
        <v>2.92</v>
      </c>
      <c r="E73" s="12" t="s">
        <v>10</v>
      </c>
    </row>
    <row r="74" spans="1:5" ht="15">
      <c r="A74" s="49" t="s">
        <v>80</v>
      </c>
      <c r="B74" s="49"/>
      <c r="C74" s="50"/>
      <c r="D74" s="51">
        <f>D11+D22+D35+D51+D62+D70+D73</f>
        <v>17.8251492</v>
      </c>
      <c r="E74" s="52"/>
    </row>
  </sheetData>
  <sheetProtection/>
  <mergeCells count="9">
    <mergeCell ref="A1:E1"/>
    <mergeCell ref="A2:E2"/>
    <mergeCell ref="A3:E3"/>
    <mergeCell ref="A12:E12"/>
    <mergeCell ref="A23:E23"/>
    <mergeCell ref="A36:E36"/>
    <mergeCell ref="A52:E52"/>
    <mergeCell ref="A63:E63"/>
    <mergeCell ref="A71:E71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walkinnet</dc:creator>
  <cp:keywords/>
  <dc:description/>
  <cp:lastModifiedBy>zhangjianping</cp:lastModifiedBy>
  <dcterms:created xsi:type="dcterms:W3CDTF">2013-03-29T07:55:48Z</dcterms:created>
  <dcterms:modified xsi:type="dcterms:W3CDTF">2023-12-20T06:41:17Z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2052-11.8.2.12085</vt:lpwstr>
  </property>
  <property fmtid="{D5CDD505-2E9C-101B-9397-08002B2CF9AE}" pid="4" name="I">
    <vt:lpwstr>9E69469272C04A11BEC77A60ADAD345B</vt:lpwstr>
  </property>
</Properties>
</file>